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D\work\WeEn website update\Chemical-new\"/>
    </mc:Choice>
  </mc:AlternateContent>
  <xr:revisionPtr revIDLastSave="0" documentId="13_ncr:1_{DFA0639A-C50C-490D-ACD0-D9626040E491}" xr6:coauthVersionLast="45" xr6:coauthVersionMax="45" xr10:uidLastSave="{00000000-0000-0000-0000-000000000000}"/>
  <bookViews>
    <workbookView xWindow="504" yWindow="504" windowWidth="17052" windowHeight="10980" xr2:uid="{00000000-000D-0000-FFFF-FFFF00000000}"/>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2" i="3" l="1"/>
  <c r="F22" i="3"/>
  <c r="E22" i="3"/>
  <c r="G18" i="3"/>
  <c r="F18" i="3"/>
  <c r="E18" i="3"/>
  <c r="G16" i="3"/>
  <c r="F16" i="3"/>
  <c r="E16" i="3"/>
  <c r="G14" i="3"/>
  <c r="F14" i="3"/>
  <c r="E14" i="3"/>
  <c r="E23" i="3" s="1"/>
  <c r="G9" i="3"/>
  <c r="F9" i="3"/>
  <c r="E9" i="3"/>
  <c r="G5" i="3"/>
  <c r="F5" i="3"/>
  <c r="E5" i="3"/>
</calcChain>
</file>

<file path=xl/sharedStrings.xml><?xml version="1.0" encoding="utf-8"?>
<sst xmlns="http://schemas.openxmlformats.org/spreadsheetml/2006/main" count="64" uniqueCount="52">
  <si>
    <t>Substances</t>
  </si>
  <si>
    <t>Die</t>
  </si>
  <si>
    <t/>
  </si>
  <si>
    <t>Silicon Carbide (SiC)</t>
  </si>
  <si>
    <t>409-21-2</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</si>
  <si>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</si>
  <si>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</si>
  <si>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</si>
  <si>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</si>
  <si>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</si>
  <si>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</si>
  <si>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</si>
  <si>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</si>
  <si>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</si>
  <si>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</si>
  <si>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</si>
  <si>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</si>
  <si>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</si>
  <si>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</si>
  <si>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</si>
  <si>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</si>
  <si>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</si>
  <si>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</si>
  <si>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</si>
  <si>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</si>
  <si>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</si>
  <si>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Tin (Sn)</t>
  </si>
  <si>
    <t>7440-31-5</t>
  </si>
  <si>
    <t>Wire</t>
  </si>
  <si>
    <t>Aluminium (Al)</t>
  </si>
  <si>
    <t>7429-90-5</t>
  </si>
  <si>
    <t>Die Attach</t>
  </si>
  <si>
    <t>1.6-bis(2.3-epoxypropoxy)hexane</t>
  </si>
  <si>
    <t>16096-31-4</t>
  </si>
  <si>
    <t>Diethylene Glycol Monoethyl Ether Acetate</t>
  </si>
  <si>
    <t>112-15-2</t>
  </si>
  <si>
    <t>Lead alloy</t>
  </si>
  <si>
    <t>Silver (Ag)</t>
  </si>
  <si>
    <t>7440-22-4</t>
  </si>
  <si>
    <t>WeEn Semiconductors</t>
  </si>
  <si>
    <t>External_Type</t>
  </si>
  <si>
    <t>Material_Group</t>
  </si>
  <si>
    <t>CAS_Number</t>
  </si>
  <si>
    <t>Massmg</t>
  </si>
  <si>
    <t>Mass_Percentage_in_Leaf</t>
  </si>
  <si>
    <t>Mass</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</si>
  <si>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</si>
  <si>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</si>
  <si>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</si>
  <si>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</si>
  <si>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Subtotal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</si>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</sst>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B92AF"/>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0" fillId="0" borderId="0" xfId="0" applyNumberFormat="1"/>
    <xf numFmtId="0" fontId="18" fillId="0" borderId="0" xfId="0" applyFont="1" applyAlignment="1">
      <alignment horizontal="left" vertical="top"/>
    </xf>
    <xf numFmtId="0" fontId="0" fillId="33" borderId="0" xfId="0" applyFill="1" applyAlignment="1">
      <alignment horizontal="left" vertical="center"/>
    </xf>
    <xf numFmtId="0" fontId="0" fillId="0" borderId="0" xfId="0" applyAlignment="1">
      <alignment vertical="center"/>
    </xf>
    <xf numFmtId="0" fontId="0" fillId="0" borderId="0" xfId="0" applyAlignment="1">
      <alignment horizontal="left" vertical="center" wrapText="1"/>
    </xf>
    <xf numFmtId="0" fontId="0" fillId="0" borderId="0" xfId="0" applyAlignment="1">
      <alignment horizontal="right" vertical="center"/>
    </xf>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51AC0-0524-4468-8A66-8B55B113E72F}">
  <dimension ref="A1:G29"/>
  <sheetViews>
    <sheetView tabSelected="1" workbookViewId="0"/>
  </sheetViews>
  <sheetFormatPr defaultRowHeight="14.4" x14ac:dyDescent="0.3"/>
  <cols>
    <col min="1" max="1" width="21.44140625" bestFit="1" customWidth="1"/>
    <col min="2" max="2" width="14.109375" bestFit="1" customWidth="1"/>
    <col min="3" max="3" width="45.77734375" bestFit="1" customWidth="1"/>
    <col min="4" max="4" width="11.109375" bestFit="1" customWidth="1"/>
    <col min="5" max="5" width="8.77734375" bestFit="1" customWidth="1"/>
    <col min="6" max="6" width="24" bestFit="1" customWidth="1"/>
    <col min="7" max="7" width="7.77734375" bestFit="1" customWidth="1"/>
  </cols>
  <sheetData>
    <row r="1" spans="1:7" ht="23.4" x14ac:dyDescent="0.3">
      <c r="A1" s="2" t="s">
        <v>39</v>
      </c>
    </row>
    <row r="3" spans="1:7" x14ac:dyDescent="0.3">
      <c r="A3" s="3" t="s">
        <v>40</v>
      </c>
      <c r="B3" s="3" t="s">
        <v>41</v>
      </c>
      <c r="C3" s="3" t="s">
        <v>0</v>
      </c>
      <c r="D3" s="3" t="s">
        <v>42</v>
      </c>
      <c r="E3" s="3" t="s">
        <v>43</v>
      </c>
      <c r="F3" s="3" t="s">
        <v>44</v>
      </c>
      <c r="G3" s="3" t="s">
        <v>45</v>
      </c>
    </row>
    <row r="4" spans="1:7" x14ac:dyDescent="0.3">
      <c r="A4" t="s">
        <v>1</v>
      </c>
      <c r="B4" t="s">
        <v>2</v>
      </c>
      <c r="C4" t="s">
        <v>3</v>
      </c>
      <c r="D4" t="s">
        <v>4</v>
      </c>
      <c r="E4" s="1">
        <v>2</v>
      </c>
      <c r="F4" s="1">
        <v>100</v>
      </c>
      <c r="G4" s="1">
        <v>0.03</v>
      </c>
    </row>
    <row r="5" spans="1:7" x14ac:dyDescent="0.3">
      <c r="A5" s="6" t="s">
        <v>50</v>
      </c>
      <c r="B5" s="7"/>
      <c r="C5" s="7"/>
      <c r="D5" s="7"/>
      <c r="E5" s="1">
        <f>SUBTOTAL(9,E4:E4)</f>
        <v>2</v>
      </c>
      <c r="F5" s="1">
        <f>SUBTOTAL(9,F4:F4)</f>
        <v>100</v>
      </c>
      <c r="G5" s="1">
        <f>SUBTOTAL(9,G4:G4)</f>
        <v>0.03</v>
      </c>
    </row>
    <row r="6" spans="1:7" x14ac:dyDescent="0.3">
      <c r="A6" t="s">
        <v>5</v>
      </c>
      <c r="B6" t="s">
        <v>6</v>
      </c>
      <c r="C6" t="s">
        <v>7</v>
      </c>
      <c r="D6" t="s">
        <v>8</v>
      </c>
      <c r="E6" s="1">
        <v>1.46</v>
      </c>
      <c r="F6" s="1">
        <v>0.03</v>
      </c>
      <c r="G6" s="1">
        <v>0.02</v>
      </c>
    </row>
    <row r="7" spans="1:7" x14ac:dyDescent="0.3">
      <c r="B7" t="s">
        <v>6</v>
      </c>
      <c r="C7" t="s">
        <v>9</v>
      </c>
      <c r="D7" t="s">
        <v>10</v>
      </c>
      <c r="E7" s="1">
        <v>4.8600000000000003</v>
      </c>
      <c r="F7" s="1">
        <v>0.1</v>
      </c>
      <c r="G7" s="1">
        <v>7.0000000000000007E-2</v>
      </c>
    </row>
    <row r="8" spans="1:7" x14ac:dyDescent="0.3">
      <c r="B8" t="s">
        <v>6</v>
      </c>
      <c r="C8" t="s">
        <v>11</v>
      </c>
      <c r="D8" t="s">
        <v>12</v>
      </c>
      <c r="E8" s="1">
        <v>4849.6899999999996</v>
      </c>
      <c r="F8" s="1">
        <v>99.87</v>
      </c>
      <c r="G8" s="1">
        <v>66.239999999999995</v>
      </c>
    </row>
    <row r="9" spans="1:7" x14ac:dyDescent="0.3">
      <c r="A9" s="6" t="s">
        <v>50</v>
      </c>
      <c r="B9" s="7"/>
      <c r="C9" s="7"/>
      <c r="D9" s="7"/>
      <c r="E9" s="1">
        <f>SUBTOTAL(9,E6:E8)</f>
        <v>4856.0099999999993</v>
      </c>
      <c r="F9" s="1">
        <f>SUBTOTAL(9,F6:F8)</f>
        <v>100</v>
      </c>
      <c r="G9" s="1">
        <f>SUBTOTAL(9,G6:G8)</f>
        <v>66.33</v>
      </c>
    </row>
    <row r="10" spans="1:7" x14ac:dyDescent="0.3">
      <c r="A10" t="s">
        <v>13</v>
      </c>
      <c r="B10" t="s">
        <v>14</v>
      </c>
      <c r="C10" t="s">
        <v>15</v>
      </c>
      <c r="D10" t="s">
        <v>16</v>
      </c>
      <c r="E10" s="1">
        <v>97.2</v>
      </c>
      <c r="F10" s="1">
        <v>4</v>
      </c>
      <c r="G10" s="1">
        <v>1.33</v>
      </c>
    </row>
    <row r="11" spans="1:7" x14ac:dyDescent="0.3">
      <c r="B11" t="s">
        <v>14</v>
      </c>
      <c r="C11" t="s">
        <v>17</v>
      </c>
      <c r="D11" t="s">
        <v>18</v>
      </c>
      <c r="E11" s="1">
        <v>364.5</v>
      </c>
      <c r="F11" s="1">
        <v>15</v>
      </c>
      <c r="G11" s="1">
        <v>4.9800000000000004</v>
      </c>
    </row>
    <row r="12" spans="1:7" x14ac:dyDescent="0.3">
      <c r="B12" t="s">
        <v>19</v>
      </c>
      <c r="C12" t="s">
        <v>20</v>
      </c>
      <c r="D12" t="s">
        <v>21</v>
      </c>
      <c r="E12" s="1">
        <v>1798.2</v>
      </c>
      <c r="F12" s="1">
        <v>74</v>
      </c>
      <c r="G12" s="1">
        <v>24.56</v>
      </c>
    </row>
    <row r="13" spans="1:7" x14ac:dyDescent="0.3">
      <c r="B13" t="s">
        <v>22</v>
      </c>
      <c r="C13" t="s">
        <v>23</v>
      </c>
      <c r="D13" t="s">
        <v>2</v>
      </c>
      <c r="E13" s="1">
        <v>170.1</v>
      </c>
      <c r="F13" s="1">
        <v>7</v>
      </c>
      <c r="G13" s="1">
        <v>2.3199999999999998</v>
      </c>
    </row>
    <row r="14" spans="1:7" x14ac:dyDescent="0.3">
      <c r="A14" s="6" t="s">
        <v>50</v>
      </c>
      <c r="B14" s="7"/>
      <c r="C14" s="7"/>
      <c r="D14" s="7"/>
      <c r="E14" s="1">
        <f>SUBTOTAL(9,E10:E13)</f>
        <v>2430</v>
      </c>
      <c r="F14" s="1">
        <f>SUBTOTAL(9,F10:F13)</f>
        <v>100</v>
      </c>
      <c r="G14" s="1">
        <f>SUBTOTAL(9,G10:G13)</f>
        <v>33.19</v>
      </c>
    </row>
    <row r="15" spans="1:7" x14ac:dyDescent="0.3">
      <c r="A15" t="s">
        <v>24</v>
      </c>
      <c r="B15" t="s">
        <v>25</v>
      </c>
      <c r="C15" t="s">
        <v>26</v>
      </c>
      <c r="D15" t="s">
        <v>27</v>
      </c>
      <c r="E15" s="1">
        <v>30</v>
      </c>
      <c r="F15" s="1">
        <v>100</v>
      </c>
      <c r="G15" s="1">
        <v>0.41</v>
      </c>
    </row>
    <row r="16" spans="1:7" x14ac:dyDescent="0.3">
      <c r="A16" s="6" t="s">
        <v>50</v>
      </c>
      <c r="B16" s="7"/>
      <c r="C16" s="7"/>
      <c r="D16" s="7"/>
      <c r="E16" s="1">
        <f>SUBTOTAL(9,E15:E15)</f>
        <v>30</v>
      </c>
      <c r="F16" s="1">
        <f>SUBTOTAL(9,F15:F15)</f>
        <v>100</v>
      </c>
      <c r="G16" s="1">
        <f>SUBTOTAL(9,G15:G15)</f>
        <v>0.41</v>
      </c>
    </row>
    <row r="17" spans="1:7" x14ac:dyDescent="0.3">
      <c r="A17" t="s">
        <v>28</v>
      </c>
      <c r="B17" t="s">
        <v>25</v>
      </c>
      <c r="C17" t="s">
        <v>29</v>
      </c>
      <c r="D17" t="s">
        <v>30</v>
      </c>
      <c r="E17" s="1">
        <v>3.4</v>
      </c>
      <c r="F17" s="1">
        <v>100</v>
      </c>
      <c r="G17" s="1">
        <v>0.05</v>
      </c>
    </row>
    <row r="18" spans="1:7" x14ac:dyDescent="0.3">
      <c r="A18" s="6" t="s">
        <v>50</v>
      </c>
      <c r="B18" s="7"/>
      <c r="C18" s="7"/>
      <c r="D18" s="7"/>
      <c r="E18" s="1">
        <f>SUBTOTAL(9,E17:E17)</f>
        <v>3.4</v>
      </c>
      <c r="F18" s="1">
        <f>SUBTOTAL(9,F17:F17)</f>
        <v>100</v>
      </c>
      <c r="G18" s="1">
        <f>SUBTOTAL(9,G17:G17)</f>
        <v>0.05</v>
      </c>
    </row>
    <row r="19" spans="1:7" x14ac:dyDescent="0.3">
      <c r="A19" t="s">
        <v>31</v>
      </c>
      <c r="B19" t="s">
        <v>2</v>
      </c>
      <c r="C19" t="s">
        <v>32</v>
      </c>
      <c r="D19" t="s">
        <v>33</v>
      </c>
      <c r="E19" s="1">
        <v>0</v>
      </c>
      <c r="F19" s="1">
        <v>5</v>
      </c>
      <c r="G19" s="1">
        <v>0</v>
      </c>
    </row>
    <row r="20" spans="1:7" x14ac:dyDescent="0.3">
      <c r="B20" t="s">
        <v>2</v>
      </c>
      <c r="C20" t="s">
        <v>34</v>
      </c>
      <c r="D20" t="s">
        <v>35</v>
      </c>
      <c r="E20" s="1">
        <v>0</v>
      </c>
      <c r="F20" s="1">
        <v>5</v>
      </c>
      <c r="G20" s="1">
        <v>0</v>
      </c>
    </row>
    <row r="21" spans="1:7" x14ac:dyDescent="0.3">
      <c r="B21" t="s">
        <v>36</v>
      </c>
      <c r="C21" t="s">
        <v>37</v>
      </c>
      <c r="D21" t="s">
        <v>38</v>
      </c>
      <c r="E21" s="1">
        <v>0</v>
      </c>
      <c r="F21" s="1">
        <v>90</v>
      </c>
      <c r="G21" s="1">
        <v>0</v>
      </c>
    </row>
    <row r="22" spans="1:7" x14ac:dyDescent="0.3">
      <c r="A22" s="6" t="s">
        <v>50</v>
      </c>
      <c r="B22" s="7"/>
      <c r="C22" s="7"/>
      <c r="D22" s="7"/>
      <c r="E22" s="1">
        <f>SUBTOTAL(9,E19:E21)</f>
        <v>0</v>
      </c>
      <c r="F22" s="1">
        <f>SUBTOTAL(9,F19:F21)</f>
        <v>100</v>
      </c>
      <c r="G22" s="1">
        <f>SUBTOTAL(9,G19:G21)</f>
        <v>0</v>
      </c>
    </row>
    <row r="23" spans="1:7" x14ac:dyDescent="0.3">
      <c r="A23" s="6" t="s">
        <v>51</v>
      </c>
      <c r="B23" s="7"/>
      <c r="C23" s="7"/>
      <c r="D23" s="7"/>
      <c r="E23" s="1">
        <f>SUBTOTAL(9,E4:E21)</f>
        <v>7321.4099999999989</v>
      </c>
      <c r="F23" s="1"/>
      <c r="G23" s="1">
        <v>100</v>
      </c>
    </row>
    <row r="26" spans="1:7" x14ac:dyDescent="0.3">
      <c r="A26" s="4" t="s">
        <v>46</v>
      </c>
    </row>
    <row r="27" spans="1:7" ht="30.6" customHeight="1" x14ac:dyDescent="0.3">
      <c r="A27" s="5" t="s">
        <v>47</v>
      </c>
      <c r="B27" s="5"/>
      <c r="C27" s="5"/>
      <c r="D27" s="5"/>
      <c r="E27" s="5"/>
      <c r="F27" s="5"/>
      <c r="G27" s="5"/>
    </row>
    <row r="28" spans="1:7" x14ac:dyDescent="0.3">
      <c r="A28" s="4" t="s">
        <v>48</v>
      </c>
    </row>
    <row r="29" spans="1:7" ht="103.2" customHeight="1" x14ac:dyDescent="0.3">
      <c r="A29" s="5" t="s">
        <v>49</v>
      </c>
      <c r="B29" s="5"/>
      <c r="C29" s="5"/>
      <c r="D29" s="5"/>
      <c r="E29" s="5"/>
      <c r="F29" s="5"/>
      <c r="G29" s="5"/>
    </row>
  </sheetData>
  <mergeCells count="9">
    <mergeCell ref="A27:G27"/>
    <mergeCell ref="A29:G29"/>
    <mergeCell ref="A5:D5"/>
    <mergeCell ref="A9:D9"/>
    <mergeCell ref="A14:D14"/>
    <mergeCell ref="A16:D16"/>
    <mergeCell ref="A18:D18"/>
    <mergeCell ref="A22:D22"/>
    <mergeCell ref="A23:D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Grace Huang</cp:lastModifiedBy>
  <dcterms:created xsi:type="dcterms:W3CDTF">2016-09-30T08:06:23Z</dcterms:created>
  <dcterms:modified xsi:type="dcterms:W3CDTF">2021-04-13T03:05:11Z</dcterms:modified>
</cp:coreProperties>
</file>