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mc:AlternateContent xmlns:mc="http://schemas.openxmlformats.org/markup-compatibility/2006">
    <mc:Choice Requires="x15">
      <x15ac:absPath xmlns:x15ac="http://schemas.microsoft.com/office/spreadsheetml/2010/11/ac" url="C:\D\work\WeEn website update\Chemical-new\"/>
    </mc:Choice>
  </mc:AlternateContent>
  <xr:revisionPtr revIDLastSave="0" documentId="13_ncr:1_{71EAF5F5-10ED-4E95-9F13-8EB503E3625E}" xr6:coauthVersionLast="45" xr6:coauthVersionMax="45" xr10:uidLastSave="{00000000-0000-0000-0000-000000000000}"/>
  <bookViews>
    <workbookView xWindow="1536" yWindow="1536" windowWidth="20160" windowHeight="11268" xr2:uid="{00000000-000D-0000-FFFF-FFFF00000000}"/>
  </bookViews>
  <sheets>
    <sheet name="Sheet1"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22" i="3" l="1"/>
  <c r="F22" i="3"/>
  <c r="E22" i="3"/>
  <c r="G18" i="3"/>
  <c r="F18" i="3"/>
  <c r="E18" i="3"/>
  <c r="G16" i="3"/>
  <c r="F16" i="3"/>
  <c r="E16" i="3"/>
  <c r="G11" i="3"/>
  <c r="F11" i="3"/>
  <c r="E11" i="3"/>
  <c r="G7" i="3"/>
  <c r="F7" i="3"/>
  <c r="E7" i="3"/>
  <c r="E23" i="3" s="1"/>
  <c r="G5" i="3"/>
  <c r="G23" i="3" s="1"/>
  <c r="F5" i="3"/>
  <c r="E5" i="3"/>
</calcChain>
</file>

<file path=xl/sharedStrings.xml><?xml version="1.0" encoding="utf-8"?>
<sst xmlns="http://schemas.openxmlformats.org/spreadsheetml/2006/main" count="64" uniqueCount="52">
  <si>
    <t>Substances</t>
  </si>
  <si>
    <t>Die</t>
  </si>
  <si>
    <t/>
  </si>
  <si>
    <t>Silicon Carbide (SiC)</t>
  </si>
  <si>
    <t>409-21-2</t>
  </si>
  <si>
    <t>Wire</t>
  </si>
  <si>
    <t>Pure metal</t>
  </si>
  <si>
    <t>Aluminium (Al)</t>
  </si>
  <si>
    <t>7429-90-5</t>
  </si>
  <si>
    <t>Lead Frame</t>
  </si>
  <si>
    <t>Copper alloy</t>
  </si>
  <si>
    <t>Phosphorous (P)</t>
  </si>
  <si>
    <t>7723-14-0</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</si>
  <si>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</si>
  <si>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</si>
  <si>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</si>
  <si>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</si>
  <si>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</si>
  <si>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</si>
  <si>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</si>
  <si>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</si>
  <si>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</si>
  <si>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</si>
  <si>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</si>
  <si>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</si>
  <si>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</si>
  <si>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</si>
  <si>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</si>
  <si>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Post-plating</t>
  </si>
  <si>
    <t>Tin (Sn)</t>
  </si>
  <si>
    <t>7440-31-5</t>
  </si>
  <si>
    <t>Die Attach</t>
  </si>
  <si>
    <t>1.6-bis(2.3-epoxypropoxy)hexane</t>
  </si>
  <si>
    <t>16096-31-4</t>
  </si>
  <si>
    <t>Diethylene Glycol Monoethyl Ether Acetate</t>
  </si>
  <si>
    <t>112-15-2</t>
  </si>
  <si>
    <t>Lead alloy</t>
  </si>
  <si>
    <t>Silver (Ag)</t>
  </si>
  <si>
    <t>7440-22-4</t>
  </si>
  <si>
    <t>WeEn Semiconductors</t>
  </si>
  <si>
    <t>External_Type</t>
  </si>
  <si>
    <t>Material_Group</t>
  </si>
  <si>
    <t>CAS_Number</t>
  </si>
  <si>
    <t>Massmg</t>
  </si>
  <si>
    <t>Mass_Percentage_in_Leaf</t>
  </si>
  <si>
    <t>Mass</t>
  </si>
  <si>
    <t>Subtotal</t>
  </si>
  <si>
    <t>Total</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</si>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</sst>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FF0000"/>
      <name val="Calibri"/>
      <family val="2"/>
      <scheme val="minor"/>
    </font>
    <font>
      <b/>
      <sz val="18"/>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B92AF"/>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8" fillId="4" borderId="0" applyNumberFormat="0" applyBorder="0" applyAlignment="0" applyProtection="0"/>
    <xf numFmtId="0" fontId="17" fillId="12"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cellStyleXfs>
  <cellXfs count="12">
    <xf numFmtId="0" fontId="0" fillId="0" borderId="0" xfId="0"/>
    <xf numFmtId="0" fontId="19" fillId="0" borderId="0" xfId="0" applyFont="1" applyAlignment="1">
      <alignment horizontal="left" vertical="top"/>
    </xf>
    <xf numFmtId="0" fontId="0" fillId="0" borderId="0" xfId="0"/>
    <xf numFmtId="0" fontId="0" fillId="33" borderId="0" xfId="0" applyFill="1" applyAlignment="1">
      <alignment horizontal="left" vertical="center"/>
    </xf>
    <xf numFmtId="0" fontId="19" fillId="0" borderId="0" xfId="0" applyFont="1" applyAlignment="1">
      <alignment vertical="top" wrapText="1"/>
    </xf>
    <xf numFmtId="0" fontId="14" fillId="0" borderId="0" xfId="0" applyFont="1"/>
    <xf numFmtId="0" fontId="18" fillId="0" borderId="0" xfId="0" applyFont="1" applyAlignment="1">
      <alignment wrapText="1"/>
    </xf>
    <xf numFmtId="0" fontId="0" fillId="0" borderId="0" xfId="0" applyAlignment="1">
      <alignment vertical="center"/>
    </xf>
    <xf numFmtId="0" fontId="0" fillId="0" borderId="0" xfId="0" applyAlignment="1"/>
    <xf numFmtId="0" fontId="0" fillId="0" borderId="0" xfId="0" applyAlignment="1">
      <alignment horizontal="right" vertical="center"/>
    </xf>
    <xf numFmtId="0" fontId="0" fillId="0" borderId="0" xfId="0"/>
    <xf numFmtId="0" fontId="0" fillId="0" borderId="0" xfId="0" applyAlignment="1">
      <alignment horizontal="left" vertical="center" wrapText="1"/>
    </xf>
  </cellXfs>
  <cellStyles count="49">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1 2" xfId="43" xr:uid="{08FE92E0-970A-4F0D-90A7-3336241A4CEF}"/>
    <cellStyle name="60% - Accent2" xfId="25" builtinId="36" customBuiltin="1"/>
    <cellStyle name="60% - Accent2 2" xfId="44" xr:uid="{89B05B32-628F-4C17-82AB-31A7E01CA96E}"/>
    <cellStyle name="60% - Accent3" xfId="29" builtinId="40" customBuiltin="1"/>
    <cellStyle name="60% - Accent3 2" xfId="45" xr:uid="{046DACC1-B27A-43DD-A910-6D230B4E7F2B}"/>
    <cellStyle name="60% - Accent4" xfId="33" builtinId="44" customBuiltin="1"/>
    <cellStyle name="60% - Accent4 2" xfId="46" xr:uid="{C4015734-9F83-49FE-8573-3A52E91E2A46}"/>
    <cellStyle name="60% - Accent5" xfId="37" builtinId="48" customBuiltin="1"/>
    <cellStyle name="60% - Accent5 2" xfId="47" xr:uid="{7DC44291-5C69-4265-9B64-F5A024A379BC}"/>
    <cellStyle name="60% - Accent6" xfId="41" builtinId="52" customBuiltin="1"/>
    <cellStyle name="60% - Accent6 2" xfId="48" xr:uid="{3F9FA5AF-F8CC-45DD-ACF1-FCA24A2AD12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eutral 2" xfId="42" xr:uid="{78652503-0931-4731-9C31-D5CD509350F5}"/>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CE6EA-57C8-4734-915C-AF6710DA3F95}">
  <dimension ref="A1:G29"/>
  <sheetViews>
    <sheetView tabSelected="1" workbookViewId="0"/>
  </sheetViews>
  <sheetFormatPr defaultRowHeight="14.4" x14ac:dyDescent="0.3"/>
  <cols>
    <col min="1" max="1" width="17.6640625" customWidth="1"/>
    <col min="2" max="2" width="14.109375" bestFit="1" customWidth="1"/>
    <col min="3" max="3" width="45.77734375" bestFit="1" customWidth="1"/>
    <col min="4" max="4" width="11.6640625" bestFit="1" customWidth="1"/>
    <col min="5" max="5" width="8" bestFit="1" customWidth="1"/>
    <col min="6" max="6" width="22.6640625" bestFit="1" customWidth="1"/>
    <col min="7" max="7" width="6" bestFit="1" customWidth="1"/>
  </cols>
  <sheetData>
    <row r="1" spans="1:7" ht="23.4" x14ac:dyDescent="0.3">
      <c r="A1" s="1" t="s">
        <v>39</v>
      </c>
      <c r="B1" s="4"/>
      <c r="C1" s="4"/>
      <c r="D1" s="4"/>
      <c r="E1" s="4"/>
      <c r="F1" s="4"/>
      <c r="G1" s="4"/>
    </row>
    <row r="2" spans="1:7" x14ac:dyDescent="0.3">
      <c r="A2" s="6"/>
      <c r="B2" s="6"/>
      <c r="C2" s="6"/>
      <c r="D2" s="6"/>
      <c r="E2" s="6"/>
      <c r="F2" s="6"/>
      <c r="G2" s="5"/>
    </row>
    <row r="3" spans="1:7" x14ac:dyDescent="0.3">
      <c r="A3" s="3" t="s">
        <v>40</v>
      </c>
      <c r="B3" s="3" t="s">
        <v>41</v>
      </c>
      <c r="C3" s="3" t="s">
        <v>0</v>
      </c>
      <c r="D3" s="3" t="s">
        <v>42</v>
      </c>
      <c r="E3" s="3" t="s">
        <v>43</v>
      </c>
      <c r="F3" s="3" t="s">
        <v>44</v>
      </c>
      <c r="G3" s="3" t="s">
        <v>45</v>
      </c>
    </row>
    <row r="4" spans="1:7" x14ac:dyDescent="0.3">
      <c r="A4" s="2" t="s">
        <v>1</v>
      </c>
      <c r="B4" s="2" t="s">
        <v>2</v>
      </c>
      <c r="C4" s="2" t="s">
        <v>3</v>
      </c>
      <c r="D4" s="2" t="s">
        <v>4</v>
      </c>
      <c r="E4" s="2">
        <v>2.2200000000000002</v>
      </c>
      <c r="F4" s="2">
        <v>100</v>
      </c>
      <c r="G4" s="2">
        <v>0.03</v>
      </c>
    </row>
    <row r="5" spans="1:7" x14ac:dyDescent="0.3">
      <c r="A5" s="9" t="s">
        <v>46</v>
      </c>
      <c r="B5" s="10"/>
      <c r="C5" s="10"/>
      <c r="D5" s="10"/>
      <c r="E5" s="2">
        <f>SUBTOTAL(9,E4:E4)</f>
        <v>2.2200000000000002</v>
      </c>
      <c r="F5" s="2">
        <f>SUBTOTAL(9,F4:F4)</f>
        <v>100</v>
      </c>
      <c r="G5" s="2">
        <f>SUBTOTAL(9,G4:G4)</f>
        <v>0.03</v>
      </c>
    </row>
    <row r="6" spans="1:7" x14ac:dyDescent="0.3">
      <c r="A6" s="2" t="s">
        <v>5</v>
      </c>
      <c r="B6" s="2" t="s">
        <v>6</v>
      </c>
      <c r="C6" s="2" t="s">
        <v>7</v>
      </c>
      <c r="D6" s="2" t="s">
        <v>8</v>
      </c>
      <c r="E6" s="2">
        <v>3.01</v>
      </c>
      <c r="F6" s="2">
        <v>100</v>
      </c>
      <c r="G6" s="2">
        <v>0.04</v>
      </c>
    </row>
    <row r="7" spans="1:7" x14ac:dyDescent="0.3">
      <c r="A7" s="9" t="s">
        <v>46</v>
      </c>
      <c r="B7" s="10"/>
      <c r="C7" s="10"/>
      <c r="D7" s="10"/>
      <c r="E7" s="2">
        <f>SUBTOTAL(9,E6:E6)</f>
        <v>3.01</v>
      </c>
      <c r="F7" s="2">
        <f>SUBTOTAL(9,F6:F6)</f>
        <v>100</v>
      </c>
      <c r="G7" s="2">
        <f>SUBTOTAL(9,G6:G6)</f>
        <v>0.04</v>
      </c>
    </row>
    <row r="8" spans="1:7" x14ac:dyDescent="0.3">
      <c r="A8" s="2" t="s">
        <v>9</v>
      </c>
      <c r="B8" s="2" t="s">
        <v>10</v>
      </c>
      <c r="C8" s="2" t="s">
        <v>11</v>
      </c>
      <c r="D8" s="2" t="s">
        <v>12</v>
      </c>
      <c r="E8" s="2">
        <v>1.46</v>
      </c>
      <c r="F8" s="2">
        <v>0.03</v>
      </c>
      <c r="G8" s="2">
        <v>0.02</v>
      </c>
    </row>
    <row r="9" spans="1:7" x14ac:dyDescent="0.3">
      <c r="A9" s="2"/>
      <c r="B9" s="2" t="s">
        <v>10</v>
      </c>
      <c r="C9" s="2" t="s">
        <v>13</v>
      </c>
      <c r="D9" s="2" t="s">
        <v>14</v>
      </c>
      <c r="E9" s="2">
        <v>4.8600000000000003</v>
      </c>
      <c r="F9" s="2">
        <v>0.1</v>
      </c>
      <c r="G9" s="2">
        <v>7.0000000000000007E-2</v>
      </c>
    </row>
    <row r="10" spans="1:7" x14ac:dyDescent="0.3">
      <c r="A10" s="2"/>
      <c r="B10" s="2" t="s">
        <v>10</v>
      </c>
      <c r="C10" s="2" t="s">
        <v>15</v>
      </c>
      <c r="D10" s="2" t="s">
        <v>16</v>
      </c>
      <c r="E10" s="2">
        <v>4849.6899999999996</v>
      </c>
      <c r="F10" s="2">
        <v>99.87</v>
      </c>
      <c r="G10" s="2">
        <v>66.239999999999995</v>
      </c>
    </row>
    <row r="11" spans="1:7" x14ac:dyDescent="0.3">
      <c r="A11" s="9" t="s">
        <v>46</v>
      </c>
      <c r="B11" s="10"/>
      <c r="C11" s="10"/>
      <c r="D11" s="10"/>
      <c r="E11" s="2">
        <f>SUBTOTAL(9,E8:E10)</f>
        <v>4856.0099999999993</v>
      </c>
      <c r="F11" s="2">
        <f>SUBTOTAL(9,F8:F10)</f>
        <v>100</v>
      </c>
      <c r="G11" s="2">
        <f>SUBTOTAL(9,G8:G10)</f>
        <v>66.33</v>
      </c>
    </row>
    <row r="12" spans="1:7" x14ac:dyDescent="0.3">
      <c r="A12" s="2" t="s">
        <v>17</v>
      </c>
      <c r="B12" s="2" t="s">
        <v>18</v>
      </c>
      <c r="C12" s="2" t="s">
        <v>19</v>
      </c>
      <c r="D12" s="2" t="s">
        <v>20</v>
      </c>
      <c r="E12" s="2">
        <v>97.2</v>
      </c>
      <c r="F12" s="2">
        <v>4</v>
      </c>
      <c r="G12" s="2">
        <v>1.33</v>
      </c>
    </row>
    <row r="13" spans="1:7" x14ac:dyDescent="0.3">
      <c r="A13" s="2"/>
      <c r="B13" s="2" t="s">
        <v>18</v>
      </c>
      <c r="C13" s="2" t="s">
        <v>21</v>
      </c>
      <c r="D13" s="2" t="s">
        <v>22</v>
      </c>
      <c r="E13" s="2">
        <v>364.5</v>
      </c>
      <c r="F13" s="2">
        <v>15</v>
      </c>
      <c r="G13" s="2">
        <v>4.9800000000000004</v>
      </c>
    </row>
    <row r="14" spans="1:7" x14ac:dyDescent="0.3">
      <c r="A14" s="2"/>
      <c r="B14" s="2" t="s">
        <v>23</v>
      </c>
      <c r="C14" s="2" t="s">
        <v>24</v>
      </c>
      <c r="D14" s="2" t="s">
        <v>25</v>
      </c>
      <c r="E14" s="2">
        <v>1798.2</v>
      </c>
      <c r="F14" s="2">
        <v>74</v>
      </c>
      <c r="G14" s="2">
        <v>24.56</v>
      </c>
    </row>
    <row r="15" spans="1:7" x14ac:dyDescent="0.3">
      <c r="A15" s="2"/>
      <c r="B15" s="2" t="s">
        <v>26</v>
      </c>
      <c r="C15" s="2" t="s">
        <v>27</v>
      </c>
      <c r="D15" s="2" t="s">
        <v>2</v>
      </c>
      <c r="E15" s="2">
        <v>170.1</v>
      </c>
      <c r="F15" s="2">
        <v>7</v>
      </c>
      <c r="G15" s="2">
        <v>2.3199999999999998</v>
      </c>
    </row>
    <row r="16" spans="1:7" x14ac:dyDescent="0.3">
      <c r="A16" s="9" t="s">
        <v>46</v>
      </c>
      <c r="B16" s="10"/>
      <c r="C16" s="10"/>
      <c r="D16" s="10"/>
      <c r="E16" s="2">
        <f>SUBTOTAL(9,E12:E15)</f>
        <v>2430</v>
      </c>
      <c r="F16" s="2">
        <f>SUBTOTAL(9,F12:F15)</f>
        <v>100</v>
      </c>
      <c r="G16" s="2">
        <f>SUBTOTAL(9,G12:G15)</f>
        <v>33.19</v>
      </c>
    </row>
    <row r="17" spans="1:7" x14ac:dyDescent="0.3">
      <c r="A17" s="2" t="s">
        <v>28</v>
      </c>
      <c r="B17" s="2" t="s">
        <v>6</v>
      </c>
      <c r="C17" s="2" t="s">
        <v>29</v>
      </c>
      <c r="D17" s="2" t="s">
        <v>30</v>
      </c>
      <c r="E17" s="2">
        <v>30</v>
      </c>
      <c r="F17" s="2">
        <v>100</v>
      </c>
      <c r="G17" s="2">
        <v>0.41</v>
      </c>
    </row>
    <row r="18" spans="1:7" x14ac:dyDescent="0.3">
      <c r="A18" s="9" t="s">
        <v>46</v>
      </c>
      <c r="B18" s="10"/>
      <c r="C18" s="10"/>
      <c r="D18" s="10"/>
      <c r="E18" s="2">
        <f>SUBTOTAL(9,E17:E17)</f>
        <v>30</v>
      </c>
      <c r="F18" s="2">
        <f>SUBTOTAL(9,F17:F17)</f>
        <v>100</v>
      </c>
      <c r="G18" s="2">
        <f>SUBTOTAL(9,G17:G17)</f>
        <v>0.41</v>
      </c>
    </row>
    <row r="19" spans="1:7" x14ac:dyDescent="0.3">
      <c r="A19" s="2" t="s">
        <v>31</v>
      </c>
      <c r="B19" s="2" t="s">
        <v>2</v>
      </c>
      <c r="C19" s="2" t="s">
        <v>32</v>
      </c>
      <c r="D19" s="2" t="s">
        <v>33</v>
      </c>
      <c r="E19" s="2">
        <v>0</v>
      </c>
      <c r="F19" s="2">
        <v>5</v>
      </c>
      <c r="G19" s="2">
        <v>0</v>
      </c>
    </row>
    <row r="20" spans="1:7" x14ac:dyDescent="0.3">
      <c r="A20" s="2"/>
      <c r="B20" s="2" t="s">
        <v>2</v>
      </c>
      <c r="C20" s="2" t="s">
        <v>34</v>
      </c>
      <c r="D20" s="2" t="s">
        <v>35</v>
      </c>
      <c r="E20" s="2">
        <v>0</v>
      </c>
      <c r="F20" s="2">
        <v>5</v>
      </c>
      <c r="G20" s="2">
        <v>0</v>
      </c>
    </row>
    <row r="21" spans="1:7" x14ac:dyDescent="0.3">
      <c r="A21" s="2"/>
      <c r="B21" s="2" t="s">
        <v>36</v>
      </c>
      <c r="C21" s="2" t="s">
        <v>37</v>
      </c>
      <c r="D21" s="2" t="s">
        <v>38</v>
      </c>
      <c r="E21" s="2">
        <v>0</v>
      </c>
      <c r="F21" s="2">
        <v>90</v>
      </c>
      <c r="G21" s="2">
        <v>0</v>
      </c>
    </row>
    <row r="22" spans="1:7" x14ac:dyDescent="0.3">
      <c r="A22" s="9" t="s">
        <v>46</v>
      </c>
      <c r="B22" s="10"/>
      <c r="C22" s="10"/>
      <c r="D22" s="10"/>
      <c r="E22" s="2">
        <f>SUBTOTAL(9,E19:E21)</f>
        <v>0</v>
      </c>
      <c r="F22" s="2">
        <f>SUBTOTAL(9,F19:F21)</f>
        <v>100</v>
      </c>
      <c r="G22" s="2">
        <f>SUBTOTAL(9,G19:G21)</f>
        <v>0</v>
      </c>
    </row>
    <row r="23" spans="1:7" x14ac:dyDescent="0.3">
      <c r="A23" s="9" t="s">
        <v>47</v>
      </c>
      <c r="B23" s="10"/>
      <c r="C23" s="10"/>
      <c r="D23" s="10"/>
      <c r="E23" s="2">
        <f>SUBTOTAL(9,E2:E21)</f>
        <v>7321.24</v>
      </c>
      <c r="F23" s="2"/>
      <c r="G23" s="2">
        <f>SUBTOTAL(9,G2:G21)</f>
        <v>99.999999999999986</v>
      </c>
    </row>
    <row r="26" spans="1:7" x14ac:dyDescent="0.3">
      <c r="A26" s="7" t="s">
        <v>48</v>
      </c>
      <c r="B26" s="8"/>
      <c r="C26" s="8"/>
      <c r="D26" s="8"/>
      <c r="E26" s="8"/>
      <c r="F26" s="8"/>
      <c r="G26" s="8"/>
    </row>
    <row r="27" spans="1:7" ht="30.6" customHeight="1" x14ac:dyDescent="0.3">
      <c r="A27" s="11" t="s">
        <v>49</v>
      </c>
      <c r="B27" s="11"/>
      <c r="C27" s="11"/>
      <c r="D27" s="11"/>
      <c r="E27" s="11"/>
      <c r="F27" s="11"/>
      <c r="G27" s="11"/>
    </row>
    <row r="28" spans="1:7" x14ac:dyDescent="0.3">
      <c r="A28" s="7" t="s">
        <v>50</v>
      </c>
      <c r="B28" s="8"/>
      <c r="C28" s="8"/>
      <c r="D28" s="8"/>
      <c r="E28" s="8"/>
      <c r="F28" s="8"/>
      <c r="G28" s="8"/>
    </row>
    <row r="29" spans="1:7" ht="103.2" customHeight="1" x14ac:dyDescent="0.3">
      <c r="A29" s="11" t="s">
        <v>51</v>
      </c>
      <c r="B29" s="11"/>
      <c r="C29" s="11"/>
      <c r="D29" s="11"/>
      <c r="E29" s="11"/>
      <c r="F29" s="11"/>
      <c r="G29" s="11"/>
    </row>
  </sheetData>
  <mergeCells count="9">
    <mergeCell ref="A23:D23"/>
    <mergeCell ref="A27:G27"/>
    <mergeCell ref="A29:G29"/>
    <mergeCell ref="A5:D5"/>
    <mergeCell ref="A7:D7"/>
    <mergeCell ref="A11:D11"/>
    <mergeCell ref="A16:D16"/>
    <mergeCell ref="A18:D18"/>
    <mergeCell ref="A22:D2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Jane Liu</dc:creator>
  <cp:lastModifiedBy>Grace Huang</cp:lastModifiedBy>
  <dcterms:created xsi:type="dcterms:W3CDTF">2016-09-30T08:06:23Z</dcterms:created>
  <dcterms:modified xsi:type="dcterms:W3CDTF">2021-04-13T03:06:42Z</dcterms:modified>
</cp:coreProperties>
</file>